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<sst xmlns="http://schemas.openxmlformats.org/spreadsheetml/2006/main" count="18" uniqueCount="18">
  <si>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</si>
  <si>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</si>
  <si>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</si>
  <si>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</si>
  <si>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</si>
  <si>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</si>
  <si>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</si>
  <si>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</si>
  <si>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</si>
  <si>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</si>
  <si>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Całodzienne żywienie osób zatrzymanych w PDOZ.
Szkolna – „SZ” w wymiarze 60%</t>
  </si>
  <si>
    <t>FORMULARZ CENOWY</t>
  </si>
  <si>
    <t>stawka określona w kol. 3 poz. 1 ulegnie zmianie na wniosek pracodawcy.</t>
  </si>
  <si>
    <t>Wartość VAT 8% (zł)
(kol 10 - 8)</t>
  </si>
  <si>
    <t>KOMENDY POWIATOWEJ POLICJI w BOCHNI  na posiłki dla osób zatrzymanych w PDOZ-ach  oraz pracowników  uprawnionych do otrzymywania posiłków profilaktycznych</t>
  </si>
  <si>
    <t>Żywienie pracowników uprawnionych do otrzymywania posiłków profilaktycznych.
Stawka gorącego posiłku i napoju ustalana jest na wniosek kierownika komórki.</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</si>
  <si>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</si>
  <si>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Całodzienne żywienie osób nieletnich i kobiet w ciąży zatrzymanych w PDOZ.
Szkolna - „SZ” w wymiarze 75%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</si>
</sst>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color indexed="63"/>
      </left>
      <right>
        <color indexed="63"/>
      </right>
      <top style="medium"/>
      <bottom>
        <color indexed="63"/>
      </bottom>
    </border>
    <border>
      <left style="medium"/>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color indexed="63"/>
      </right>
      <top>
        <color indexed="63"/>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3" fillId="0" borderId="0" xfId="0" applyNumberFormat="1" applyFont="1" applyAlignment="1">
      <alignment horizontal="left" vertical="center" wrapText="1"/>
    </xf>
    <xf numFmtId="2" fontId="3" fillId="0" borderId="13" xfId="0" applyNumberFormat="1" applyFont="1" applyBorder="1" applyAlignment="1">
      <alignment wrapText="1"/>
    </xf>
    <xf numFmtId="0" fontId="4" fillId="0" borderId="13" xfId="0" applyFont="1" applyBorder="1" applyAlignment="1">
      <alignment/>
    </xf>
    <xf numFmtId="0" fontId="4" fillId="0" borderId="0" xfId="0" applyFont="1" applyAlignment="1">
      <alignment/>
    </xf>
    <xf numFmtId="0" fontId="2" fillId="0" borderId="10"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8" xfId="0" applyNumberFormat="1"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118" zoomScaleNormal="118" zoomScalePageLayoutView="0" workbookViewId="0" topLeftCell="A5">
      <selection activeCell="H15" sqref="H15"/>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25" t="s">
        <v>11</v>
      </c>
      <c r="B1" s="26"/>
      <c r="C1" s="26"/>
      <c r="D1" s="26"/>
      <c r="E1" s="26"/>
      <c r="F1" s="26"/>
      <c r="G1" s="26"/>
      <c r="H1" s="26"/>
      <c r="I1" s="26"/>
      <c r="J1" s="26"/>
    </row>
    <row r="2" spans="1:10" ht="26.25" customHeight="1" thickBot="1">
      <c r="A2" s="27" t="s">
        <v>14</v>
      </c>
      <c r="B2" s="27"/>
      <c r="C2" s="27"/>
      <c r="D2" s="27"/>
      <c r="E2" s="27"/>
      <c r="F2" s="28"/>
      <c r="G2" s="28"/>
      <c r="H2" s="28"/>
      <c r="I2" s="28"/>
      <c r="J2" s="28"/>
    </row>
    <row r="3" spans="1:10" ht="39.75" customHeight="1">
      <c r="A3" s="20" t="s">
        <v>4</v>
      </c>
      <c r="B3" s="20" t="s">
        <v>0</v>
      </c>
      <c r="C3" s="20" t="s">
        <v>1</v>
      </c>
      <c r="D3" s="20" t="s">
        <v>2</v>
      </c>
      <c r="E3" s="20" t="s">
        <v>3</v>
      </c>
      <c r="F3" s="20" t="s">
        <v>9</v>
      </c>
      <c r="G3" s="20" t="s">
        <v>5</v>
      </c>
      <c r="H3" s="20" t="s">
        <v>6</v>
      </c>
      <c r="I3" s="20" t="s">
        <v>13</v>
      </c>
      <c r="J3" s="20" t="s">
        <v>7</v>
      </c>
    </row>
    <row r="4" spans="1:10" ht="39.75" customHeight="1" thickBot="1">
      <c r="A4" s="21"/>
      <c r="B4" s="21"/>
      <c r="C4" s="21"/>
      <c r="D4" s="21"/>
      <c r="E4" s="21"/>
      <c r="F4" s="21"/>
      <c r="G4" s="21"/>
      <c r="H4" s="21"/>
      <c r="I4" s="21"/>
      <c r="J4" s="21"/>
    </row>
    <row r="5" spans="1:10" ht="14.25" thickBot="1">
      <c r="A5" s="1">
        <v>1</v>
      </c>
      <c r="B5" s="3">
        <v>2</v>
      </c>
      <c r="C5" s="1">
        <v>3</v>
      </c>
      <c r="D5" s="1">
        <v>4</v>
      </c>
      <c r="E5" s="1">
        <v>5</v>
      </c>
      <c r="F5" s="1">
        <v>6</v>
      </c>
      <c r="G5" s="1">
        <v>7</v>
      </c>
      <c r="H5" s="1">
        <v>8</v>
      </c>
      <c r="I5" s="1">
        <v>9</v>
      </c>
      <c r="J5" s="1">
        <v>10</v>
      </c>
    </row>
    <row r="6" spans="1:10" ht="78.75" customHeight="1" thickBot="1">
      <c r="A6" s="2">
        <v>1</v>
      </c>
      <c r="B6" s="4" t="s">
        <v>15</v>
      </c>
      <c r="C6" s="12">
        <v>3.5</v>
      </c>
      <c r="D6" s="15"/>
      <c r="E6" s="12">
        <f>ROUND(C6*D6,2)</f>
        <v>0</v>
      </c>
      <c r="F6" s="12">
        <f>E6+C6</f>
        <v>3.5</v>
      </c>
      <c r="G6" s="9">
        <v>120</v>
      </c>
      <c r="H6" s="12">
        <f>ROUND(F6*G6,2)</f>
        <v>420</v>
      </c>
      <c r="I6" s="7">
        <f>J6-H6</f>
        <v>33.60000000000002</v>
      </c>
      <c r="J6" s="12">
        <f>ROUND(H6*1.08,2)</f>
        <v>453.6</v>
      </c>
    </row>
    <row r="7" spans="1:10" ht="42.75" customHeight="1" thickBot="1">
      <c r="A7" s="2">
        <v>2</v>
      </c>
      <c r="B7" s="5" t="s">
        <v>10</v>
      </c>
      <c r="C7" s="12">
        <v>8.9</v>
      </c>
      <c r="D7" s="15"/>
      <c r="E7" s="12">
        <f>ROUND(C7*D7,2)</f>
        <v>0</v>
      </c>
      <c r="F7" s="12">
        <f>E7+C7</f>
        <v>8.9</v>
      </c>
      <c r="G7" s="10">
        <v>792</v>
      </c>
      <c r="H7" s="12">
        <f>ROUND(F7*G7,2)</f>
        <v>7048.8</v>
      </c>
      <c r="I7" s="7">
        <f>J7-H7</f>
        <v>563.8999999999996</v>
      </c>
      <c r="J7" s="12">
        <f>ROUND(H7*1.08,2)</f>
        <v>7612.7</v>
      </c>
    </row>
    <row r="8" spans="1:10" ht="61.5" customHeight="1" thickBot="1">
      <c r="A8" s="1">
        <v>3</v>
      </c>
      <c r="B8" s="6" t="s">
        <v>17</v>
      </c>
      <c r="C8" s="13">
        <v>11.12</v>
      </c>
      <c r="D8" s="15"/>
      <c r="E8" s="12">
        <f>ROUND(C8*D8,2)</f>
        <v>0</v>
      </c>
      <c r="F8" s="12">
        <f>E8+C8</f>
        <v>11.12</v>
      </c>
      <c r="G8" s="11">
        <v>36</v>
      </c>
      <c r="H8" s="12">
        <f>ROUND(F8*G8,2)</f>
        <v>400.32</v>
      </c>
      <c r="I8" s="7">
        <f>J8-H8</f>
        <v>32.03000000000003</v>
      </c>
      <c r="J8" s="12">
        <f>ROUND(H8*1.08,2)</f>
        <v>432.35</v>
      </c>
    </row>
    <row r="9" spans="1:10" ht="33" customHeight="1" thickBot="1">
      <c r="A9" s="22" t="s">
        <v>8</v>
      </c>
      <c r="B9" s="23"/>
      <c r="C9" s="23"/>
      <c r="D9" s="23"/>
      <c r="E9" s="23"/>
      <c r="F9" s="23"/>
      <c r="G9" s="23"/>
      <c r="H9" s="23"/>
      <c r="I9" s="24"/>
      <c r="J9" s="14">
        <f>SUM(J6:J8)</f>
        <v>8498.65</v>
      </c>
    </row>
    <row r="10" spans="1:10" ht="9.75" customHeight="1">
      <c r="A10" s="17" t="s">
        <v>16</v>
      </c>
      <c r="B10" s="18"/>
      <c r="C10" s="18"/>
      <c r="D10" s="18"/>
      <c r="E10" s="18"/>
      <c r="F10" s="18"/>
      <c r="G10" s="18"/>
      <c r="H10" s="18"/>
      <c r="I10" s="18"/>
      <c r="J10" s="18"/>
    </row>
    <row r="11" spans="1:10" ht="36.75" customHeight="1">
      <c r="A11" s="19"/>
      <c r="B11" s="19"/>
      <c r="C11" s="19"/>
      <c r="D11" s="19"/>
      <c r="E11" s="19"/>
      <c r="F11" s="19"/>
      <c r="G11" s="19"/>
      <c r="H11" s="19"/>
      <c r="I11" s="19"/>
      <c r="J11" s="19"/>
    </row>
    <row r="12" spans="1:10" ht="13.5">
      <c r="A12" s="16" t="s">
        <v>12</v>
      </c>
      <c r="B12" s="16"/>
      <c r="C12" s="16"/>
      <c r="D12" s="16"/>
      <c r="E12" s="16"/>
      <c r="F12" s="16"/>
      <c r="G12" s="16"/>
      <c r="H12" s="16"/>
      <c r="I12" s="16"/>
      <c r="J12" s="16"/>
    </row>
  </sheetData>
  <sheetProtection/>
  <mergeCells count="15">
    <mergeCell ref="B3:B4"/>
    <mergeCell ref="C3:C4"/>
    <mergeCell ref="D3:D4"/>
    <mergeCell ref="A1:J1"/>
    <mergeCell ref="A2:J2"/>
    <mergeCell ref="A12:J12"/>
    <mergeCell ref="A10:J11"/>
    <mergeCell ref="F3:F4"/>
    <mergeCell ref="G3:G4"/>
    <mergeCell ref="H3:H4"/>
    <mergeCell ref="I3:I4"/>
    <mergeCell ref="J3:J4"/>
    <mergeCell ref="E3:E4"/>
    <mergeCell ref="A3:A4"/>
    <mergeCell ref="A9:I9"/>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ZP.122.2017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2017-12-18T12:32:02Z</cp:lastPrinted>
  <dcterms:created xsi:type="dcterms:W3CDTF">2010-02-14T09:31:36Z</dcterms:created>
  <dcterms:modified xsi:type="dcterms:W3CDTF">2017-12-18T12:32:27Z</dcterms:modified>
  <cp:category/>
  <cp:version/>
  <cp:contentType/>
  <cp:contentStatus/>
</cp:coreProperties>
</file>